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mrekenen NH3-N naar NH-3" sheetId="1" r:id="rId4"/>
  </sheets>
</workbook>
</file>

<file path=xl/sharedStrings.xml><?xml version="1.0" encoding="utf-8"?>
<sst xmlns="http://schemas.openxmlformats.org/spreadsheetml/2006/main" uniqueCount="15">
  <si>
    <t>NH3-N</t>
  </si>
  <si>
    <t>&lt;— Hanna LR meeting</t>
  </si>
  <si>
    <t>NH3+NH4</t>
  </si>
  <si>
    <t>(Factor 1.214)</t>
  </si>
  <si>
    <t>&lt;— Zelfde als druppeltest meeting</t>
  </si>
  <si>
    <t>PH</t>
  </si>
  <si>
    <t>&lt;— Hoe hoger, Hoe meer NH3 vormt</t>
  </si>
  <si>
    <t>Temp. C</t>
  </si>
  <si>
    <t>NH-3</t>
  </si>
  <si>
    <t>Ammoniak</t>
  </si>
  <si>
    <t>&lt;— Tot 0,015 mg\L geen enkel probleem</t>
  </si>
  <si>
    <t>Bronnen:</t>
  </si>
  <si>
    <r>
      <rPr>
        <u val="single"/>
        <sz val="10"/>
        <color indexed="11"/>
        <rFont val="Arial"/>
      </rPr>
      <t>https://koiquestion.com/2016/04/12/ammoniak-ammonium-en-ammonia-lekker-verwarrend/</t>
    </r>
  </si>
  <si>
    <r>
      <rPr>
        <u val="single"/>
        <sz val="10"/>
        <color indexed="11"/>
        <rFont val="Arial"/>
      </rPr>
      <t>https://forum.nvn-koi.nl/index.php?topic=32272.0</t>
    </r>
  </si>
  <si>
    <r>
      <rPr>
        <u val="single"/>
        <sz val="10"/>
        <color indexed="11"/>
        <rFont val="Arial"/>
      </rPr>
      <t>https://www.nvn-koi.nl/interactive/diverse_berekeningen/waterw/ammoniak.html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</si>
</sst>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Arial"/>
    </font>
    <font>
      <b val="1"/>
      <sz val="12"/>
      <color indexed="8"/>
      <name val="Arial"/>
    </font>
    <font>
      <u val="single"/>
      <sz val="10"/>
      <color indexed="8"/>
      <name val="Arial"/>
    </font>
    <font>
      <u val="single"/>
      <sz val="10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horizontal="right" vertical="bottom"/>
    </xf>
    <xf numFmtId="0" fontId="3" borderId="1" applyNumberFormat="0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46ac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koiquestion.com/2016/04/12/ammoniak-ammonium-en-ammonia-lekker-verwarrend/" TargetMode="External"/><Relationship Id="rId2" Type="http://schemas.openxmlformats.org/officeDocument/2006/relationships/hyperlink" Target="https://forum.nvn-koi.nl/index.php?topic=32272.0" TargetMode="External"/><Relationship Id="rId3" Type="http://schemas.openxmlformats.org/officeDocument/2006/relationships/hyperlink" Target="https://www.nvn-koi.nl/interactive/diverse_berekeningen/waterw/ammoniak.htm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1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22.2031" style="1" customWidth="1"/>
    <col min="3" max="3" width="11.5" style="1" customWidth="1"/>
    <col min="4" max="4" width="37.1719" style="1" customWidth="1"/>
    <col min="5" max="16384" width="14.5" style="1" customWidth="1"/>
  </cols>
  <sheetData>
    <row r="1" ht="16.6" customHeight="1">
      <c r="A1" t="s" s="2">
        <v>0</v>
      </c>
      <c r="B1" s="3">
        <v>0.21</v>
      </c>
      <c r="C1" s="4"/>
      <c r="D1" t="s" s="2">
        <v>1</v>
      </c>
    </row>
    <row r="2" ht="16.6" customHeight="1">
      <c r="A2" t="s" s="2">
        <v>2</v>
      </c>
      <c r="B2" s="5">
        <f>B1*1.214</f>
        <v>0.25494</v>
      </c>
      <c r="C2" t="s" s="2">
        <v>3</v>
      </c>
      <c r="D2" t="s" s="2">
        <v>4</v>
      </c>
    </row>
    <row r="3" ht="16.6" customHeight="1">
      <c r="A3" t="s" s="2">
        <v>5</v>
      </c>
      <c r="B3" s="5">
        <v>8.199999999999999</v>
      </c>
      <c r="C3" s="4"/>
      <c r="D3" t="s" s="2">
        <v>6</v>
      </c>
    </row>
    <row r="4" ht="16.6" customHeight="1">
      <c r="A4" t="s" s="2">
        <v>7</v>
      </c>
      <c r="B4" s="5">
        <v>24</v>
      </c>
      <c r="C4" s="4"/>
      <c r="D4" t="s" s="2">
        <v>6</v>
      </c>
    </row>
    <row r="5" ht="13.65" customHeight="1">
      <c r="A5" s="6"/>
      <c r="B5" s="6"/>
      <c r="C5" s="6"/>
      <c r="D5" s="6"/>
    </row>
    <row r="6" ht="24.3" customHeight="1">
      <c r="A6" t="s" s="2">
        <v>8</v>
      </c>
      <c r="B6" s="3">
        <f>B2/(1+10^((0.0902-B3)+(2730/(273.2+B4))))</f>
        <v>0.0197465701637454</v>
      </c>
      <c r="C6" t="s" s="2">
        <v>9</v>
      </c>
      <c r="D6" t="s" s="2">
        <v>10</v>
      </c>
    </row>
    <row r="7" ht="13.65" customHeight="1">
      <c r="A7" s="6"/>
      <c r="B7" s="6"/>
      <c r="C7" s="6"/>
      <c r="D7" s="6"/>
    </row>
    <row r="8" ht="13.65" customHeight="1">
      <c r="A8" t="s" s="7">
        <v>11</v>
      </c>
      <c r="B8" s="8"/>
      <c r="C8" s="8"/>
      <c r="D8" s="8"/>
    </row>
    <row r="9" ht="13.65" customHeight="1">
      <c r="A9" t="s" s="9">
        <v>12</v>
      </c>
      <c r="B9" s="8"/>
      <c r="C9" s="8"/>
      <c r="D9" s="8"/>
    </row>
    <row r="10" ht="13.65" customHeight="1">
      <c r="A10" t="s" s="9">
        <v>13</v>
      </c>
      <c r="B10" s="8"/>
      <c r="C10" s="8"/>
      <c r="D10" s="8"/>
    </row>
    <row r="11" ht="13.65" customHeight="1">
      <c r="A11" t="s" s="9">
        <v>14</v>
      </c>
      <c r="B11" s="8"/>
      <c r="C11" s="8"/>
      <c r="D11" s="8"/>
    </row>
  </sheetData>
  <hyperlinks>
    <hyperlink ref="A9" r:id="rId1" location="" tooltip="" display="https://koiquestion.com/2016/04/12/ammoniak-ammonium-en-ammonia-lekker-verwarrend/"/>
    <hyperlink ref="A10" r:id="rId2" location="" tooltip="" display="https://forum.nvn-koi.nl/index.php?topic=32272.0"/>
    <hyperlink ref="A11" r:id="rId3" location="" tooltip="" display="https://www.nvn-koi.nl/interactive/diverse_berekeningen/waterw/ammoniak.html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